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<sst xmlns="http://schemas.openxmlformats.org/spreadsheetml/2006/main" count="209" uniqueCount="130">
  <si>
    <t>Школа</t>
  </si>
  <si>
    <t>Производство столовой школы №5 Сельцо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</si>
  <si>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</si>
  <si>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</si>
  <si>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</si>
  <si>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</si>
  <si>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</si>
  <si>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</si>
  <si>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</si>
  <si>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</si>
  <si>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</si>
  <si>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</si>
  <si>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</si>
  <si>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</si>
  <si>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Бухгалтер</t>
  </si>
  <si>
    <t>Шевцова О.В.</t>
  </si>
  <si>
    <t>Согласовано Директор</t>
  </si>
  <si>
    <t>подпись</t>
  </si>
  <si>
    <t>расшифровка</t>
  </si>
  <si>
    <t>МП</t>
  </si>
  <si>
    <r>
      <rPr>
        <b/>
        <sz val="11"/>
        <rFont val="Times New Roman"/>
        <family val="1"/>
        <charset val="204"/>
      </rPr>
      <t xml:space="preserve">Директор </t>
    </r>
    <r>
      <rPr>
        <sz val="11"/>
        <rFont val="Times New Roman"/>
        <family val="1"/>
        <charset val="204"/>
      </rPr>
      <t>Чаркина И.В.</t>
    </r>
  </si>
  <si>
    <r>
      <t xml:space="preserve">Зав. производств. </t>
    </r>
    <r>
      <rPr>
        <sz val="11"/>
        <rFont val="Times New Roman"/>
        <family val="1"/>
        <charset val="204"/>
      </rPr>
      <t>Травиничева И.В.</t>
    </r>
  </si>
  <si>
    <t>Завтрак 1-4 кл и завтрак для ОВЗ (95,00)</t>
  </si>
  <si>
    <t>Горячее блюдо</t>
  </si>
  <si>
    <t>ТТК №48</t>
  </si>
  <si>
    <t>Филе цыплёнка тушёное</t>
  </si>
  <si>
    <t>45/45</t>
  </si>
  <si>
    <t>44,07</t>
  </si>
  <si>
    <t>136</t>
  </si>
  <si>
    <t>14</t>
  </si>
  <si>
    <t>8</t>
  </si>
  <si>
    <t>3</t>
  </si>
  <si>
    <t>№302-2015г.</t>
  </si>
  <si>
    <t>Каша рассыпчатая гречневая</t>
  </si>
  <si>
    <t>150</t>
  </si>
  <si>
    <t>12,85</t>
  </si>
  <si>
    <t>244</t>
  </si>
  <si>
    <t>9</t>
  </si>
  <si>
    <t>6</t>
  </si>
  <si>
    <t>39</t>
  </si>
  <si>
    <t>Горячий напиток</t>
  </si>
  <si>
    <t>№685-2004г.</t>
  </si>
  <si>
    <t>Чай с сахаром</t>
  </si>
  <si>
    <t>200</t>
  </si>
  <si>
    <t>2,40</t>
  </si>
  <si>
    <t>60</t>
  </si>
  <si>
    <t>15</t>
  </si>
  <si>
    <t>Кондитерское изделие</t>
  </si>
  <si>
    <t>ПР</t>
  </si>
  <si>
    <t>Печенье "Молочное"</t>
  </si>
  <si>
    <t>30</t>
  </si>
  <si>
    <t>7,87</t>
  </si>
  <si>
    <t>131</t>
  </si>
  <si>
    <t>2</t>
  </si>
  <si>
    <t>5</t>
  </si>
  <si>
    <t>20</t>
  </si>
  <si>
    <t>Хлеб</t>
  </si>
  <si>
    <t>Хлеб ржано-пшеничный</t>
  </si>
  <si>
    <t>46</t>
  </si>
  <si>
    <t>3,11</t>
  </si>
  <si>
    <t>105</t>
  </si>
  <si>
    <t>4</t>
  </si>
  <si>
    <t>1</t>
  </si>
  <si>
    <t>21</t>
  </si>
  <si>
    <t>Кисломолоч.продукт</t>
  </si>
  <si>
    <t>Биойогурт фруктовый "Славянский" 1/125</t>
  </si>
  <si>
    <t>125</t>
  </si>
  <si>
    <t>24,70</t>
  </si>
  <si>
    <t>120</t>
  </si>
  <si>
    <t>19</t>
  </si>
  <si>
    <t>Итого</t>
  </si>
  <si>
    <t>95,00</t>
  </si>
  <si>
    <t>795</t>
  </si>
  <si>
    <t>33</t>
  </si>
  <si>
    <t>22</t>
  </si>
  <si>
    <t>117</t>
  </si>
  <si>
    <t>Завтрак 5-11 кл:бюджет с род.платой 15,00+110,00;льгота с род.плат.32,50+92,50;ДУСВО и ДизМС 125,00</t>
  </si>
  <si>
    <t>60/60</t>
  </si>
  <si>
    <t>58,76</t>
  </si>
  <si>
    <t>181</t>
  </si>
  <si>
    <t>10</t>
  </si>
  <si>
    <t>Гарнир</t>
  </si>
  <si>
    <t>Зефир</t>
  </si>
  <si>
    <t>48</t>
  </si>
  <si>
    <t>18,00</t>
  </si>
  <si>
    <t>158</t>
  </si>
  <si>
    <t>23</t>
  </si>
  <si>
    <t>1,56</t>
  </si>
  <si>
    <t>52</t>
  </si>
  <si>
    <t>125,00</t>
  </si>
  <si>
    <t>849</t>
  </si>
  <si>
    <t>34</t>
  </si>
  <si>
    <t>126</t>
  </si>
  <si>
    <t>Завтрак 5-11 кл для м/о (32,50)</t>
  </si>
  <si>
    <t>№171-2015г.</t>
  </si>
  <si>
    <t>Каша рассыпчатая из гречневой крупы с маслом и сахаром</t>
  </si>
  <si>
    <t>150/10/10</t>
  </si>
  <si>
    <t>20,32</t>
  </si>
  <si>
    <t>320</t>
  </si>
  <si>
    <t>50</t>
  </si>
  <si>
    <t>Пряник "Шоколадно-ореховый"</t>
  </si>
  <si>
    <t>32</t>
  </si>
  <si>
    <t>8,36</t>
  </si>
  <si>
    <t>112</t>
  </si>
  <si>
    <t>1,42</t>
  </si>
  <si>
    <t>32,50</t>
  </si>
  <si>
    <t>540</t>
  </si>
  <si>
    <t>12</t>
  </si>
  <si>
    <t>96</t>
  </si>
  <si>
    <t>Бюджет 5-11 кл (15,00)</t>
  </si>
  <si>
    <t>Закуска</t>
  </si>
  <si>
    <t>№2-2015г.</t>
  </si>
  <si>
    <t>Бутерброд с повидлом</t>
  </si>
  <si>
    <t>15/3/26</t>
  </si>
  <si>
    <t>12,72</t>
  </si>
  <si>
    <t>130</t>
  </si>
  <si>
    <t>24</t>
  </si>
  <si>
    <t>190</t>
  </si>
  <si>
    <t>2,28</t>
  </si>
  <si>
    <t>57</t>
  </si>
  <si>
    <t>15,00</t>
  </si>
  <si>
    <t>187</t>
  </si>
  <si>
    <t>38</t>
  </si>
  <si>
    <t>Обед для ОВЗ (30,00)</t>
  </si>
  <si>
    <t>1 блюдо</t>
  </si>
  <si>
    <t>№96-2015г.</t>
  </si>
  <si>
    <t>Рассольник ленинградский с цыпленком</t>
  </si>
  <si>
    <t>250/15</t>
  </si>
  <si>
    <t>Каша рассыпчатая гречневая с маслом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</si>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</sst>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wrapText="1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 vertical="top"/>
    </xf>
    <xf numFmtId="2" fontId="1" fillId="0" borderId="0" xfId="0" applyNumberFormat="1" applyFont="1" applyAlignment="1">
      <alignment horizontal="left" vertical="top"/>
    </xf>
    <xf numFmtId="2" fontId="6" fillId="0" borderId="0" xfId="0" applyNumberFormat="1" applyFont="1" applyAlignment="1">
      <alignment horizontal="left" vertical="top"/>
    </xf>
    <xf numFmtId="2" fontId="2" fillId="0" borderId="1" xfId="0" applyNumberFormat="1" applyFont="1" applyBorder="1" applyAlignment="1">
      <alignment horizontal="left" vertical="top" wrapText="1"/>
    </xf>
    <xf numFmtId="2" fontId="4" fillId="0" borderId="0" xfId="0" applyNumberFormat="1" applyFont="1" applyAlignment="1">
      <alignment horizontal="center" vertical="top"/>
    </xf>
    <xf numFmtId="2" fontId="2" fillId="0" borderId="0" xfId="0" applyNumberFormat="1" applyFont="1" applyAlignment="1">
      <alignment horizontal="left" wrapText="1"/>
    </xf>
    <xf numFmtId="0" fontId="2" fillId="0" borderId="0" xfId="1" applyNumberFormat="1" applyFont="1" applyBorder="1" applyAlignment="1">
      <alignment horizontal="right" vertical="top"/>
    </xf>
    <xf numFmtId="0" fontId="8" fillId="0" borderId="0" xfId="1" applyNumberFormat="1" applyFont="1" applyBorder="1" applyAlignment="1">
      <alignment horizontal="left" vertical="top" wrapText="1"/>
    </xf>
    <xf numFmtId="0" fontId="1" fillId="0" borderId="0" xfId="1" applyNumberFormat="1" applyFont="1" applyAlignment="1">
      <alignment vertical="top"/>
    </xf>
    <xf numFmtId="0" fontId="1" fillId="0" borderId="3" xfId="1" applyNumberFormat="1" applyFont="1" applyBorder="1" applyAlignment="1">
      <alignment vertical="top"/>
    </xf>
    <xf numFmtId="0" fontId="1" fillId="0" borderId="4" xfId="1" applyNumberFormat="1" applyFont="1" applyBorder="1" applyAlignment="1">
      <alignment vertical="top"/>
    </xf>
    <xf numFmtId="0" fontId="1" fillId="0" borderId="5" xfId="1" applyNumberFormat="1" applyFont="1" applyBorder="1" applyAlignment="1">
      <alignment vertical="top"/>
    </xf>
    <xf numFmtId="0" fontId="1" fillId="0" borderId="0" xfId="1" applyNumberFormat="1" applyFont="1" applyAlignment="1">
      <alignment vertical="top" wrapText="1"/>
    </xf>
    <xf numFmtId="0" fontId="5" fillId="0" borderId="0" xfId="1" applyFont="1"/>
    <xf numFmtId="0" fontId="1" fillId="0" borderId="0" xfId="1" applyNumberFormat="1" applyFont="1" applyAlignment="1">
      <alignment horizontal="right" vertical="top" wrapText="1"/>
    </xf>
    <xf numFmtId="0" fontId="1" fillId="0" borderId="6" xfId="1" applyNumberFormat="1" applyFont="1" applyBorder="1" applyAlignment="1">
      <alignment horizontal="left" vertical="top" wrapText="1"/>
    </xf>
    <xf numFmtId="0" fontId="1" fillId="0" borderId="7" xfId="1" applyNumberFormat="1" applyFont="1" applyBorder="1" applyAlignment="1">
      <alignment horizontal="left" vertical="top"/>
    </xf>
    <xf numFmtId="0" fontId="1" fillId="0" borderId="6" xfId="1" applyNumberFormat="1" applyFont="1" applyBorder="1" applyAlignment="1">
      <alignment horizontal="left" vertical="top"/>
    </xf>
    <xf numFmtId="0" fontId="1" fillId="0" borderId="8" xfId="1" applyNumberFormat="1" applyFont="1" applyBorder="1" applyAlignment="1">
      <alignment horizontal="left" vertical="top"/>
    </xf>
    <xf numFmtId="14" fontId="1" fillId="0" borderId="2" xfId="1" applyNumberFormat="1" applyFont="1" applyBorder="1" applyAlignment="1">
      <alignment vertical="top"/>
    </xf>
    <xf numFmtId="2" fontId="5" fillId="0" borderId="0" xfId="1" applyNumberFormat="1" applyFont="1"/>
    <xf numFmtId="2" fontId="1" fillId="0" borderId="7" xfId="1" applyNumberFormat="1" applyFont="1" applyBorder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1" fillId="0" borderId="10" xfId="1" applyNumberFormat="1" applyFont="1" applyBorder="1" applyAlignment="1">
      <alignment horizontal="center" vertical="top" wrapText="1"/>
    </xf>
    <xf numFmtId="0" fontId="1" fillId="0" borderId="11" xfId="1" applyNumberFormat="1" applyFont="1" applyBorder="1" applyAlignment="1">
      <alignment horizontal="left"/>
    </xf>
    <xf numFmtId="0" fontId="1" fillId="0" borderId="2" xfId="1" applyNumberFormat="1" applyFont="1" applyBorder="1" applyAlignment="1">
      <alignment horizontal="left"/>
    </xf>
    <xf numFmtId="0" fontId="2" fillId="0" borderId="11" xfId="1" applyNumberFormat="1" applyFont="1" applyBorder="1" applyAlignment="1">
      <alignment horizontal="right" vertical="top"/>
    </xf>
    <xf numFmtId="0" fontId="2" fillId="0" borderId="13" xfId="1" applyNumberFormat="1" applyFont="1" applyBorder="1" applyAlignment="1">
      <alignment horizontal="right" vertical="top"/>
    </xf>
    <xf numFmtId="0" fontId="8" fillId="0" borderId="11" xfId="1" applyNumberFormat="1" applyFont="1" applyBorder="1" applyAlignment="1">
      <alignment horizontal="left" vertical="top" wrapText="1"/>
    </xf>
    <xf numFmtId="0" fontId="8" fillId="0" borderId="2" xfId="1" applyNumberFormat="1" applyFont="1" applyBorder="1" applyAlignment="1">
      <alignment horizontal="left" vertical="top" wrapText="1"/>
    </xf>
    <xf numFmtId="0" fontId="1" fillId="0" borderId="9" xfId="1" applyNumberFormat="1" applyFont="1" applyBorder="1" applyAlignment="1">
      <alignment horizontal="center" vertical="top" wrapText="1"/>
    </xf>
    <xf numFmtId="0" fontId="1" fillId="0" borderId="12" xfId="1" applyNumberFormat="1" applyFont="1" applyBorder="1" applyAlignment="1">
      <alignment horizontal="center" vertical="top" wrapText="1"/>
    </xf>
    <xf numFmtId="0" fontId="1" fillId="0" borderId="3" xfId="1" applyNumberFormat="1" applyFont="1" applyBorder="1" applyAlignment="1">
      <alignment horizontal="center" vertical="top" wrapText="1"/>
    </xf>
    <xf numFmtId="2" fontId="1" fillId="0" borderId="11" xfId="1" applyNumberFormat="1" applyFont="1" applyBorder="1" applyAlignment="1">
      <alignment horizontal="left"/>
    </xf>
    <xf numFmtId="2" fontId="8" fillId="0" borderId="11" xfId="1" applyNumberFormat="1" applyFont="1" applyBorder="1" applyAlignment="1">
      <alignment horizontal="left" vertical="top" wrapText="1"/>
    </xf>
    <xf numFmtId="2" fontId="8" fillId="0" borderId="0" xfId="1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5"/>
  <sheetViews>
    <sheetView tabSelected="1" workbookViewId="0">
      <selection activeCell="F15" sqref="F1:F1048576"/>
    </sheetView>
  </sheetViews>
  <sheetFormatPr defaultColWidth="10.5" defaultRowHeight="14.25" x14ac:dyDescent="0.2"/>
  <cols>
    <col min="1" max="1" width="32.1640625" style="7" customWidth="1"/>
    <col min="2" max="2" width="20" style="7" customWidth="1"/>
    <col min="3" max="3" width="14.83203125" style="7" customWidth="1"/>
    <col min="4" max="4" width="47.83203125" style="7" customWidth="1"/>
    <col min="5" max="5" width="14" style="7" customWidth="1"/>
    <col min="6" max="6" width="9.33203125" style="18" customWidth="1"/>
    <col min="7" max="7" width="16" style="7" customWidth="1"/>
    <col min="8" max="8" width="8.6640625" style="7" customWidth="1"/>
    <col min="9" max="9" width="7.6640625" style="7" customWidth="1"/>
    <col min="10" max="10" width="13.6640625" style="7" customWidth="1"/>
    <col min="11" max="16384" width="10.5" style="8"/>
  </cols>
  <sheetData>
    <row r="1" spans="1:10" s="2" customFormat="1" ht="15" x14ac:dyDescent="0.25">
      <c r="A1" s="21" t="s">
        <v>0</v>
      </c>
      <c r="B1" s="22" t="s">
        <v>1</v>
      </c>
      <c r="C1" s="23"/>
      <c r="D1" s="24"/>
      <c r="E1" s="25" t="s">
        <v>2</v>
      </c>
      <c r="F1" s="33"/>
      <c r="G1" s="26"/>
      <c r="H1" s="26"/>
      <c r="I1" s="27" t="s">
        <v>3</v>
      </c>
      <c r="J1" s="32">
        <v>45784</v>
      </c>
    </row>
    <row r="2" spans="1:10" s="3" customFormat="1" ht="15" thickBot="1" x14ac:dyDescent="0.25">
      <c r="A2" s="26"/>
      <c r="B2" s="26"/>
      <c r="C2" s="26"/>
      <c r="D2" s="26"/>
      <c r="E2" s="26"/>
      <c r="F2" s="33"/>
      <c r="G2" s="26"/>
      <c r="H2" s="26"/>
      <c r="I2" s="26"/>
      <c r="J2" s="26"/>
    </row>
    <row r="3" spans="1:10" s="2" customFormat="1" ht="15.75" thickBot="1" x14ac:dyDescent="0.3">
      <c r="A3" s="28" t="s">
        <v>4</v>
      </c>
      <c r="B3" s="29" t="s">
        <v>5</v>
      </c>
      <c r="C3" s="29" t="s">
        <v>6</v>
      </c>
      <c r="D3" s="29" t="s">
        <v>7</v>
      </c>
      <c r="E3" s="30" t="s">
        <v>8</v>
      </c>
      <c r="F3" s="34" t="s">
        <v>9</v>
      </c>
      <c r="G3" s="29" t="s">
        <v>10</v>
      </c>
      <c r="H3" s="29" t="s">
        <v>11</v>
      </c>
      <c r="I3" s="29" t="s">
        <v>12</v>
      </c>
      <c r="J3" s="31" t="s">
        <v>13</v>
      </c>
    </row>
    <row r="4" spans="1:10" customFormat="1" ht="15" x14ac:dyDescent="0.25">
      <c r="A4" s="43" t="s">
        <v>22</v>
      </c>
      <c r="B4" s="36" t="s">
        <v>23</v>
      </c>
      <c r="C4" s="36" t="s">
        <v>24</v>
      </c>
      <c r="D4" s="36" t="s">
        <v>25</v>
      </c>
      <c r="E4" s="37" t="s">
        <v>26</v>
      </c>
      <c r="F4" s="46" t="s">
        <v>27</v>
      </c>
      <c r="G4" s="37" t="s">
        <v>28</v>
      </c>
      <c r="H4" s="37" t="s">
        <v>29</v>
      </c>
      <c r="I4" s="37" t="s">
        <v>30</v>
      </c>
      <c r="J4" s="38" t="s">
        <v>31</v>
      </c>
    </row>
    <row r="5" spans="1:10" customFormat="1" ht="15" x14ac:dyDescent="0.25">
      <c r="A5" s="44"/>
      <c r="B5" s="36" t="s">
        <v>23</v>
      </c>
      <c r="C5" s="36" t="s">
        <v>32</v>
      </c>
      <c r="D5" s="36" t="s">
        <v>33</v>
      </c>
      <c r="E5" s="37" t="s">
        <v>34</v>
      </c>
      <c r="F5" s="46" t="s">
        <v>35</v>
      </c>
      <c r="G5" s="37" t="s">
        <v>36</v>
      </c>
      <c r="H5" s="37" t="s">
        <v>37</v>
      </c>
      <c r="I5" s="37" t="s">
        <v>38</v>
      </c>
      <c r="J5" s="38" t="s">
        <v>39</v>
      </c>
    </row>
    <row r="6" spans="1:10" customFormat="1" ht="15" x14ac:dyDescent="0.25">
      <c r="A6" s="44"/>
      <c r="B6" s="36" t="s">
        <v>40</v>
      </c>
      <c r="C6" s="36" t="s">
        <v>41</v>
      </c>
      <c r="D6" s="36" t="s">
        <v>42</v>
      </c>
      <c r="E6" s="37" t="s">
        <v>43</v>
      </c>
      <c r="F6" s="46" t="s">
        <v>44</v>
      </c>
      <c r="G6" s="37" t="s">
        <v>45</v>
      </c>
      <c r="H6" s="37"/>
      <c r="I6" s="37"/>
      <c r="J6" s="38" t="s">
        <v>46</v>
      </c>
    </row>
    <row r="7" spans="1:10" customFormat="1" ht="30" x14ac:dyDescent="0.25">
      <c r="A7" s="44"/>
      <c r="B7" s="36" t="s">
        <v>47</v>
      </c>
      <c r="C7" s="36" t="s">
        <v>48</v>
      </c>
      <c r="D7" s="36" t="s">
        <v>49</v>
      </c>
      <c r="E7" s="37" t="s">
        <v>50</v>
      </c>
      <c r="F7" s="46" t="s">
        <v>51</v>
      </c>
      <c r="G7" s="37" t="s">
        <v>52</v>
      </c>
      <c r="H7" s="37" t="s">
        <v>53</v>
      </c>
      <c r="I7" s="37" t="s">
        <v>54</v>
      </c>
      <c r="J7" s="38" t="s">
        <v>55</v>
      </c>
    </row>
    <row r="8" spans="1:10" customFormat="1" ht="15" x14ac:dyDescent="0.25">
      <c r="A8" s="44"/>
      <c r="B8" s="36" t="s">
        <v>56</v>
      </c>
      <c r="C8" s="36" t="s">
        <v>48</v>
      </c>
      <c r="D8" s="36" t="s">
        <v>57</v>
      </c>
      <c r="E8" s="37" t="s">
        <v>58</v>
      </c>
      <c r="F8" s="46" t="s">
        <v>59</v>
      </c>
      <c r="G8" s="37" t="s">
        <v>60</v>
      </c>
      <c r="H8" s="37" t="s">
        <v>61</v>
      </c>
      <c r="I8" s="37" t="s">
        <v>62</v>
      </c>
      <c r="J8" s="38" t="s">
        <v>63</v>
      </c>
    </row>
    <row r="9" spans="1:10" customFormat="1" ht="30" x14ac:dyDescent="0.25">
      <c r="A9" s="45"/>
      <c r="B9" s="36" t="s">
        <v>64</v>
      </c>
      <c r="C9" s="36" t="s">
        <v>48</v>
      </c>
      <c r="D9" s="36" t="s">
        <v>65</v>
      </c>
      <c r="E9" s="37" t="s">
        <v>66</v>
      </c>
      <c r="F9" s="46" t="s">
        <v>67</v>
      </c>
      <c r="G9" s="37" t="s">
        <v>68</v>
      </c>
      <c r="H9" s="37" t="s">
        <v>61</v>
      </c>
      <c r="I9" s="37" t="s">
        <v>31</v>
      </c>
      <c r="J9" s="38" t="s">
        <v>69</v>
      </c>
    </row>
    <row r="10" spans="1:10" customFormat="1" ht="15.75" x14ac:dyDescent="0.2">
      <c r="A10" s="39"/>
      <c r="B10" s="40"/>
      <c r="C10" s="40"/>
      <c r="D10" s="40"/>
      <c r="E10" s="40" t="s">
        <v>70</v>
      </c>
      <c r="F10" s="47" t="s">
        <v>71</v>
      </c>
      <c r="G10" s="41" t="s">
        <v>72</v>
      </c>
      <c r="H10" s="41" t="s">
        <v>73</v>
      </c>
      <c r="I10" s="41" t="s">
        <v>74</v>
      </c>
      <c r="J10" s="42" t="s">
        <v>75</v>
      </c>
    </row>
    <row r="11" spans="1:10" customFormat="1" ht="15" x14ac:dyDescent="0.25">
      <c r="A11" s="43" t="s">
        <v>76</v>
      </c>
      <c r="B11" s="36" t="s">
        <v>23</v>
      </c>
      <c r="C11" s="36" t="s">
        <v>24</v>
      </c>
      <c r="D11" s="36" t="s">
        <v>25</v>
      </c>
      <c r="E11" s="37" t="s">
        <v>77</v>
      </c>
      <c r="F11" s="46" t="s">
        <v>78</v>
      </c>
      <c r="G11" s="37" t="s">
        <v>79</v>
      </c>
      <c r="H11" s="37" t="s">
        <v>69</v>
      </c>
      <c r="I11" s="37" t="s">
        <v>80</v>
      </c>
      <c r="J11" s="38" t="s">
        <v>61</v>
      </c>
    </row>
    <row r="12" spans="1:10" customFormat="1" ht="15" x14ac:dyDescent="0.25">
      <c r="A12" s="44"/>
      <c r="B12" s="36" t="s">
        <v>81</v>
      </c>
      <c r="C12" s="36" t="s">
        <v>32</v>
      </c>
      <c r="D12" s="36" t="s">
        <v>128</v>
      </c>
      <c r="E12" s="37" t="s">
        <v>129</v>
      </c>
      <c r="F12" s="46">
        <f>12.85+6.73</f>
        <v>19.579999999999998</v>
      </c>
      <c r="G12" s="37">
        <f>244+33</f>
        <v>277</v>
      </c>
      <c r="H12" s="37" t="s">
        <v>37</v>
      </c>
      <c r="I12" s="37">
        <v>10</v>
      </c>
      <c r="J12" s="38" t="s">
        <v>39</v>
      </c>
    </row>
    <row r="13" spans="1:10" customFormat="1" ht="15" x14ac:dyDescent="0.25">
      <c r="A13" s="44"/>
      <c r="B13" s="36" t="s">
        <v>40</v>
      </c>
      <c r="C13" s="36" t="s">
        <v>41</v>
      </c>
      <c r="D13" s="36" t="s">
        <v>42</v>
      </c>
      <c r="E13" s="37" t="s">
        <v>43</v>
      </c>
      <c r="F13" s="46" t="s">
        <v>44</v>
      </c>
      <c r="G13" s="37" t="s">
        <v>45</v>
      </c>
      <c r="H13" s="37"/>
      <c r="I13" s="37"/>
      <c r="J13" s="38" t="s">
        <v>46</v>
      </c>
    </row>
    <row r="14" spans="1:10" customFormat="1" ht="30" x14ac:dyDescent="0.25">
      <c r="A14" s="44"/>
      <c r="B14" s="36" t="s">
        <v>47</v>
      </c>
      <c r="C14" s="36" t="s">
        <v>48</v>
      </c>
      <c r="D14" s="36" t="s">
        <v>82</v>
      </c>
      <c r="E14" s="37" t="s">
        <v>83</v>
      </c>
      <c r="F14" s="46" t="s">
        <v>84</v>
      </c>
      <c r="G14" s="37" t="s">
        <v>85</v>
      </c>
      <c r="H14" s="37"/>
      <c r="I14" s="37"/>
      <c r="J14" s="38" t="s">
        <v>39</v>
      </c>
    </row>
    <row r="15" spans="1:10" customFormat="1" ht="15" x14ac:dyDescent="0.25">
      <c r="A15" s="44"/>
      <c r="B15" s="36" t="s">
        <v>56</v>
      </c>
      <c r="C15" s="36" t="s">
        <v>48</v>
      </c>
      <c r="D15" s="36" t="s">
        <v>57</v>
      </c>
      <c r="E15" s="37" t="s">
        <v>86</v>
      </c>
      <c r="F15" s="46" t="s">
        <v>87</v>
      </c>
      <c r="G15" s="37" t="s">
        <v>88</v>
      </c>
      <c r="H15" s="37" t="s">
        <v>53</v>
      </c>
      <c r="I15" s="37"/>
      <c r="J15" s="38" t="s">
        <v>80</v>
      </c>
    </row>
    <row r="16" spans="1:10" customFormat="1" ht="30" x14ac:dyDescent="0.25">
      <c r="A16" s="45"/>
      <c r="B16" s="36" t="s">
        <v>64</v>
      </c>
      <c r="C16" s="36" t="s">
        <v>48</v>
      </c>
      <c r="D16" s="36" t="s">
        <v>65</v>
      </c>
      <c r="E16" s="37" t="s">
        <v>66</v>
      </c>
      <c r="F16" s="46" t="s">
        <v>67</v>
      </c>
      <c r="G16" s="37" t="s">
        <v>68</v>
      </c>
      <c r="H16" s="37" t="s">
        <v>61</v>
      </c>
      <c r="I16" s="37" t="s">
        <v>31</v>
      </c>
      <c r="J16" s="38" t="s">
        <v>69</v>
      </c>
    </row>
    <row r="17" spans="1:10" customFormat="1" ht="15.75" x14ac:dyDescent="0.2">
      <c r="A17" s="39"/>
      <c r="B17" s="40"/>
      <c r="C17" s="40"/>
      <c r="D17" s="40"/>
      <c r="E17" s="40" t="s">
        <v>70</v>
      </c>
      <c r="F17" s="47" t="s">
        <v>89</v>
      </c>
      <c r="G17" s="41" t="s">
        <v>90</v>
      </c>
      <c r="H17" s="41" t="s">
        <v>91</v>
      </c>
      <c r="I17" s="41" t="s">
        <v>86</v>
      </c>
      <c r="J17" s="42" t="s">
        <v>92</v>
      </c>
    </row>
    <row r="18" spans="1:10" customFormat="1" ht="30" x14ac:dyDescent="0.25">
      <c r="A18" s="43" t="s">
        <v>93</v>
      </c>
      <c r="B18" s="36" t="s">
        <v>23</v>
      </c>
      <c r="C18" s="36" t="s">
        <v>94</v>
      </c>
      <c r="D18" s="36" t="s">
        <v>95</v>
      </c>
      <c r="E18" s="37" t="s">
        <v>96</v>
      </c>
      <c r="F18" s="46" t="s">
        <v>97</v>
      </c>
      <c r="G18" s="37" t="s">
        <v>98</v>
      </c>
      <c r="H18" s="37" t="s">
        <v>37</v>
      </c>
      <c r="I18" s="37" t="s">
        <v>80</v>
      </c>
      <c r="J18" s="38" t="s">
        <v>99</v>
      </c>
    </row>
    <row r="19" spans="1:10" customFormat="1" ht="15" x14ac:dyDescent="0.25">
      <c r="A19" s="44"/>
      <c r="B19" s="36" t="s">
        <v>40</v>
      </c>
      <c r="C19" s="36" t="s">
        <v>41</v>
      </c>
      <c r="D19" s="36" t="s">
        <v>42</v>
      </c>
      <c r="E19" s="37" t="s">
        <v>43</v>
      </c>
      <c r="F19" s="46" t="s">
        <v>44</v>
      </c>
      <c r="G19" s="37" t="s">
        <v>45</v>
      </c>
      <c r="H19" s="37"/>
      <c r="I19" s="37"/>
      <c r="J19" s="38" t="s">
        <v>46</v>
      </c>
    </row>
    <row r="20" spans="1:10" customFormat="1" ht="30" x14ac:dyDescent="0.25">
      <c r="A20" s="44"/>
      <c r="B20" s="36" t="s">
        <v>47</v>
      </c>
      <c r="C20" s="36" t="s">
        <v>48</v>
      </c>
      <c r="D20" s="36" t="s">
        <v>100</v>
      </c>
      <c r="E20" s="37" t="s">
        <v>101</v>
      </c>
      <c r="F20" s="46" t="s">
        <v>102</v>
      </c>
      <c r="G20" s="37" t="s">
        <v>103</v>
      </c>
      <c r="H20" s="37" t="s">
        <v>53</v>
      </c>
      <c r="I20" s="37" t="s">
        <v>53</v>
      </c>
      <c r="J20" s="38" t="s">
        <v>74</v>
      </c>
    </row>
    <row r="21" spans="1:10" customFormat="1" ht="15" x14ac:dyDescent="0.25">
      <c r="A21" s="45"/>
      <c r="B21" s="36" t="s">
        <v>56</v>
      </c>
      <c r="C21" s="36" t="s">
        <v>48</v>
      </c>
      <c r="D21" s="36" t="s">
        <v>57</v>
      </c>
      <c r="E21" s="37" t="s">
        <v>63</v>
      </c>
      <c r="F21" s="46" t="s">
        <v>104</v>
      </c>
      <c r="G21" s="37" t="s">
        <v>83</v>
      </c>
      <c r="H21" s="37" t="s">
        <v>53</v>
      </c>
      <c r="I21" s="37"/>
      <c r="J21" s="38" t="s">
        <v>37</v>
      </c>
    </row>
    <row r="22" spans="1:10" customFormat="1" ht="15.75" x14ac:dyDescent="0.2">
      <c r="A22" s="39"/>
      <c r="B22" s="40"/>
      <c r="C22" s="40"/>
      <c r="D22" s="40"/>
      <c r="E22" s="40" t="s">
        <v>70</v>
      </c>
      <c r="F22" s="47" t="s">
        <v>105</v>
      </c>
      <c r="G22" s="41" t="s">
        <v>106</v>
      </c>
      <c r="H22" s="41" t="s">
        <v>107</v>
      </c>
      <c r="I22" s="41" t="s">
        <v>107</v>
      </c>
      <c r="J22" s="42" t="s">
        <v>108</v>
      </c>
    </row>
    <row r="23" spans="1:10" customFormat="1" ht="15" x14ac:dyDescent="0.25">
      <c r="A23" s="43" t="s">
        <v>109</v>
      </c>
      <c r="B23" s="36" t="s">
        <v>110</v>
      </c>
      <c r="C23" s="36" t="s">
        <v>111</v>
      </c>
      <c r="D23" s="36" t="s">
        <v>112</v>
      </c>
      <c r="E23" s="37" t="s">
        <v>113</v>
      </c>
      <c r="F23" s="46" t="s">
        <v>114</v>
      </c>
      <c r="G23" s="37" t="s">
        <v>115</v>
      </c>
      <c r="H23" s="37" t="s">
        <v>53</v>
      </c>
      <c r="I23" s="37" t="s">
        <v>31</v>
      </c>
      <c r="J23" s="38" t="s">
        <v>116</v>
      </c>
    </row>
    <row r="24" spans="1:10" customFormat="1" ht="15" x14ac:dyDescent="0.25">
      <c r="A24" s="45"/>
      <c r="B24" s="36" t="s">
        <v>23</v>
      </c>
      <c r="C24" s="36" t="s">
        <v>41</v>
      </c>
      <c r="D24" s="36" t="s">
        <v>42</v>
      </c>
      <c r="E24" s="37" t="s">
        <v>117</v>
      </c>
      <c r="F24" s="46" t="s">
        <v>118</v>
      </c>
      <c r="G24" s="37" t="s">
        <v>119</v>
      </c>
      <c r="H24" s="37"/>
      <c r="I24" s="37"/>
      <c r="J24" s="38" t="s">
        <v>29</v>
      </c>
    </row>
    <row r="25" spans="1:10" customFormat="1" ht="15.75" x14ac:dyDescent="0.2">
      <c r="A25" s="39"/>
      <c r="B25" s="40"/>
      <c r="C25" s="40"/>
      <c r="D25" s="40"/>
      <c r="E25" s="40" t="s">
        <v>70</v>
      </c>
      <c r="F25" s="47" t="s">
        <v>120</v>
      </c>
      <c r="G25" s="41" t="s">
        <v>121</v>
      </c>
      <c r="H25" s="41" t="s">
        <v>53</v>
      </c>
      <c r="I25" s="41" t="s">
        <v>31</v>
      </c>
      <c r="J25" s="42" t="s">
        <v>122</v>
      </c>
    </row>
    <row r="26" spans="1:10" customFormat="1" ht="15" x14ac:dyDescent="0.25">
      <c r="A26" s="43" t="s">
        <v>123</v>
      </c>
      <c r="B26" s="36" t="s">
        <v>124</v>
      </c>
      <c r="C26" s="36" t="s">
        <v>125</v>
      </c>
      <c r="D26" s="36" t="s">
        <v>126</v>
      </c>
      <c r="E26" s="37" t="s">
        <v>127</v>
      </c>
      <c r="F26" s="46">
        <v>26.31</v>
      </c>
      <c r="G26" s="37">
        <v>128</v>
      </c>
      <c r="H26" s="37">
        <v>4</v>
      </c>
      <c r="I26" s="37">
        <v>6</v>
      </c>
      <c r="J26" s="38">
        <v>12</v>
      </c>
    </row>
    <row r="27" spans="1:10" customFormat="1" ht="15" x14ac:dyDescent="0.25">
      <c r="A27" s="44"/>
      <c r="B27" s="36" t="s">
        <v>40</v>
      </c>
      <c r="C27" s="36" t="s">
        <v>41</v>
      </c>
      <c r="D27" s="36" t="s">
        <v>42</v>
      </c>
      <c r="E27" s="37">
        <v>200</v>
      </c>
      <c r="F27" s="46">
        <v>2.4</v>
      </c>
      <c r="G27" s="37">
        <v>60</v>
      </c>
      <c r="H27" s="37"/>
      <c r="I27" s="37"/>
      <c r="J27" s="38">
        <v>15</v>
      </c>
    </row>
    <row r="28" spans="1:10" customFormat="1" ht="15" x14ac:dyDescent="0.25">
      <c r="A28" s="45"/>
      <c r="B28" s="36" t="s">
        <v>56</v>
      </c>
      <c r="C28" s="36" t="s">
        <v>48</v>
      </c>
      <c r="D28" s="36" t="s">
        <v>57</v>
      </c>
      <c r="E28" s="37">
        <v>19</v>
      </c>
      <c r="F28" s="46">
        <v>1.29</v>
      </c>
      <c r="G28" s="37">
        <v>43</v>
      </c>
      <c r="H28" s="37">
        <v>2</v>
      </c>
      <c r="I28" s="37"/>
      <c r="J28" s="38">
        <v>9</v>
      </c>
    </row>
    <row r="29" spans="1:10" customFormat="1" ht="15.75" x14ac:dyDescent="0.2">
      <c r="A29" s="39"/>
      <c r="B29" s="40"/>
      <c r="C29" s="40"/>
      <c r="D29" s="40"/>
      <c r="E29" s="40" t="s">
        <v>70</v>
      </c>
      <c r="F29" s="47">
        <v>30</v>
      </c>
      <c r="G29" s="41">
        <v>232</v>
      </c>
      <c r="H29" s="41">
        <v>6</v>
      </c>
      <c r="I29" s="41">
        <v>7</v>
      </c>
      <c r="J29" s="42">
        <v>36</v>
      </c>
    </row>
    <row r="30" spans="1:10" ht="15.75" x14ac:dyDescent="0.2">
      <c r="A30" s="19"/>
      <c r="B30" s="19"/>
      <c r="C30" s="19"/>
      <c r="D30" s="19"/>
      <c r="E30" s="19"/>
      <c r="F30" s="48"/>
      <c r="G30" s="20"/>
      <c r="H30" s="20"/>
      <c r="I30" s="20"/>
      <c r="J30" s="20"/>
    </row>
    <row r="31" spans="1:10" s="3" customFormat="1" ht="15" x14ac:dyDescent="0.25">
      <c r="B31" s="1" t="s">
        <v>20</v>
      </c>
      <c r="D31" s="35" t="s">
        <v>21</v>
      </c>
      <c r="E31" s="13" t="s">
        <v>14</v>
      </c>
      <c r="F31" s="14" t="s">
        <v>15</v>
      </c>
      <c r="G31" s="11"/>
    </row>
    <row r="32" spans="1:10" s="3" customFormat="1" ht="15" x14ac:dyDescent="0.25">
      <c r="B32" s="9"/>
      <c r="D32" s="4"/>
      <c r="E32" s="10"/>
      <c r="F32" s="15"/>
      <c r="G32" s="11"/>
    </row>
    <row r="33" spans="4:10" s="3" customFormat="1" x14ac:dyDescent="0.2">
      <c r="D33" s="5" t="s">
        <v>16</v>
      </c>
      <c r="E33" s="5"/>
      <c r="F33" s="16"/>
      <c r="G33" s="5"/>
      <c r="H33" s="5"/>
      <c r="I33" s="5"/>
      <c r="J33" s="5"/>
    </row>
    <row r="34" spans="4:10" s="3" customFormat="1" x14ac:dyDescent="0.2">
      <c r="F34" s="17" t="s">
        <v>17</v>
      </c>
      <c r="H34" s="6" t="s">
        <v>18</v>
      </c>
    </row>
    <row r="35" spans="4:10" ht="15" x14ac:dyDescent="0.25">
      <c r="G35" s="12" t="s">
        <v>19</v>
      </c>
    </row>
  </sheetData>
  <mergeCells count="5">
    <mergeCell ref="A4:A9"/>
    <mergeCell ref="A11:A16"/>
    <mergeCell ref="A18:A21"/>
    <mergeCell ref="A23:A24"/>
    <mergeCell ref="A26:A28"/>
  </mergeCells>
  <pageMargins left="0.78740157480314965" right="0.78740157480314965" top="0.19685039370078741" bottom="0.23622047244094488" header="0.19685039370078741" footer="0.23622047244094488"/>
  <pageSetup paperSize="9" scale="88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2025-03-27T07:41:38Z</cp:lastPrinted>
  <dcterms:modified xsi:type="dcterms:W3CDTF">2025-05-05T06:47:18Z</dcterms:modified>
</cp:coreProperties>
</file>